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zvolsk\Desktop\"/>
    </mc:Choice>
  </mc:AlternateContent>
  <bookViews>
    <workbookView xWindow="0" yWindow="0" windowWidth="28800" windowHeight="12435"/>
  </bookViews>
  <sheets>
    <sheet name="Документ" sheetId="1" r:id="rId1"/>
  </sheets>
  <definedNames>
    <definedName name="_xlnm.Print_Titles" localSheetId="0">Документ!$10:$12</definedName>
    <definedName name="_xlnm.Print_Area" localSheetId="0">Документ!$A$1:$F$98</definedName>
  </definedNames>
  <calcPr calcId="152511"/>
</workbook>
</file>

<file path=xl/calcChain.xml><?xml version="1.0" encoding="utf-8"?>
<calcChain xmlns="http://schemas.openxmlformats.org/spreadsheetml/2006/main">
  <c r="E98" i="1" l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4" i="1"/>
</calcChain>
</file>

<file path=xl/sharedStrings.xml><?xml version="1.0" encoding="utf-8"?>
<sst xmlns="http://schemas.openxmlformats.org/spreadsheetml/2006/main" count="232" uniqueCount="100">
  <si>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</si>
  <si>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</si>
  <si>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</si>
  <si>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</si>
  <si>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</si>
  <si>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</si>
  <si>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Поправки  (+;-)</t>
  </si>
  <si>
    <t>к  Решению cельской Думы МО СП "Село Извольск"</t>
  </si>
  <si>
    <t>Приложение 3</t>
  </si>
  <si>
    <t>Распределение бюджетных ассигнований муниципального бюджета по целевым статьям
(муниципальным программам и непрограммным направлениям деятельности), группам и
подгруппам видов расходов классификации расходов бюджетов на 2023 год</t>
  </si>
  <si>
    <t>Ведомственная целевая программа "Совершенствование работы органов местного самоуправления муниципального образования сельское поселение "Село Извольск""</t>
  </si>
  <si>
    <t>01 0 00 00000</t>
  </si>
  <si>
    <t>Основное мероприятие "Функционирование органов власти муниципального образования"</t>
  </si>
  <si>
    <t>01 0 01 00000</t>
  </si>
  <si>
    <t>Стимулирование руководителей органов местного самоуправления сельских поселений Износковского района</t>
  </si>
  <si>
    <t>01 0 01 00170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</si>
  <si>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</si>
  <si>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</si>
  <si>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</si>
  <si>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</si>
  <si>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Главы Администрации сельского поселения</t>
  </si>
  <si>
    <t>01 0 01 01020</t>
  </si>
  <si>
    <t>Функционирование центрального аппарата администрации сельского поселения</t>
  </si>
  <si>
    <t>01 0 01 01030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</si>
  <si>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</si>
  <si>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</si>
  <si>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</si>
  <si>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</si>
  <si>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</si>
  <si>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</si>
  <si>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</si>
  <si>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</si>
  <si>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Основное мероприятие "Предоставление иных межбюджетных трансфертов бюджету МР "Износковский район" на исполнение переданных полномочий"</t>
  </si>
  <si>
    <t>01 0 02 00000</t>
  </si>
  <si>
    <t>Осуществление полномочий по составлению и рассмотрению проекта бюджета поселения, утверждению и исполнению бюджета поселения, осуществлению контроля за его исполнением, составлению и утверждению отчета об исполнении бюджета поселения, в части составления, исполнения бюджета поселения и составления отчета об исполнении бюджета поселения</t>
  </si>
  <si>
    <t>01 0 02 01040</t>
  </si>
  <si>
    <t>Межбюджетные трансферты</t>
  </si>
  <si>
    <t>500</t>
  </si>
  <si>
    <t>Иные межбюджетные трансферты</t>
  </si>
  <si>
    <t>540</t>
  </si>
  <si>
    <t>Осуществление полномочий по составлению и рассмотрению проекта бюджета поселения, утверждению и исполнению бюджета поселения, осуществлению контроля за его исполнением, составлению и утверждению отчета об исполнении бюджета поселения, в части разработки прогноза социально-экономического развития поселения и осуществления закупок товаров, работ (услуг) для обеспечения муниципальных нужд</t>
  </si>
  <si>
    <t>01 0 02 01050</t>
  </si>
  <si>
    <t>Осуществление полномочий по составлению и рассмотрению проекта бюджета поселения, утверждению и исполнению бюджета поселения, осуществлению контроля за его исполнением, составлению и утверждению отчета об исполнении бюджета поселения, в части осуществления внутреннего муниципального финансового контроля и контроля в сфере закупок</t>
  </si>
  <si>
    <t>01 0 02 01060</t>
  </si>
  <si>
    <t>Осуществление полномочий по составлению и рассмотрению проекта бюджета поселения, утверждению и исполнению бюджета поселения, осуществлению контроля за его исполнением, составлению и утверждению отчета об исполнении бюджета поселения, в части осуществления внешнего муниципального финансового контроля</t>
  </si>
  <si>
    <t>01 0 02 01080</t>
  </si>
  <si>
    <t>Осуществление полномочий по созданию условий для организации досуга и обеспечения жителей поселения услугами организаций культуры</t>
  </si>
  <si>
    <t>01 0 02 01090</t>
  </si>
  <si>
    <t>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</si>
  <si>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01 0 02 01100</t>
  </si>
  <si>
    <t>Основное мероприятие "Управление резервным фондом администрации сельского поселения"</t>
  </si>
  <si>
    <t>01 0 03 00000</t>
  </si>
  <si>
    <t>Резервный фонд администрации сельского поселения</t>
  </si>
  <si>
    <t>01 0 03 01150</t>
  </si>
  <si>
    <t>Резервные средства</t>
  </si>
  <si>
    <t>870</t>
  </si>
  <si>
    <t>Основное мероприятие "Информационное освещение в средствах массовой информации"</t>
  </si>
  <si>
    <t>01 0 06 00000</t>
  </si>
  <si>
    <t>Периодическая печать</t>
  </si>
  <si>
    <t>01 0 06 01220</t>
  </si>
  <si>
    <t>Основное мероприятие "Иные мероприятия"</t>
  </si>
  <si>
    <t>01 0 09 00000</t>
  </si>
  <si>
    <t>Прочие мероприятия проводимые органами местного самоуправления</t>
  </si>
  <si>
    <t>01 0 09 01210</t>
  </si>
  <si>
    <t>Муниципальная программа "Развитие и содержание автомобильных дорог общего пользования, мостов и иных транспортных инженерных сооружений в границах сельского поселения село Извольск"</t>
  </si>
  <si>
    <t>02 0 00 00000</t>
  </si>
  <si>
    <t>Ремонт участка автомобильной дороги по ул. Центральная в с. Извольск, Износковского района, Калужской области</t>
  </si>
  <si>
    <t>02 0 00 S0246</t>
  </si>
  <si>
    <t>Муниципальная программа "Развитие жилищно-коммунального хозяйства на территории сельского поселения "Село Извольск"</t>
  </si>
  <si>
    <t>05 0 00 00000</t>
  </si>
  <si>
    <t>Основное мероприятие "Исполнение переданных полномочий муниципального района"</t>
  </si>
  <si>
    <t>05 0 01 00000</t>
  </si>
  <si>
    <t>Исполнение переданных полномочий муниципального района на содержание на территории муниципального района межпоселенческих мест захоронения</t>
  </si>
  <si>
    <t>05 0 01 02600</t>
  </si>
  <si>
    <t>Основное мероприятие "Решение вопросов местного значения сельских поселений"</t>
  </si>
  <si>
    <t>05 0 02 00000</t>
  </si>
  <si>
    <t>Обеспечение первичных мер пожарной безопасности в границах населенных пунктов поселения</t>
  </si>
  <si>
    <t>05 0 02 02010</t>
  </si>
  <si>
    <t>Организация уличного освещения</t>
  </si>
  <si>
    <t>05 0 02 02250</t>
  </si>
  <si>
    <t>Содержание и ремонт братских мест захоронений</t>
  </si>
  <si>
    <t>05 0 02 02260</t>
  </si>
  <si>
    <t>Прочие мероприятия в области благоустройства</t>
  </si>
  <si>
    <t>05 0 02 02270</t>
  </si>
  <si>
    <t>Основное мероприятие "Поддержка местных бюджетов в целях реализации инициативных проектов"</t>
  </si>
  <si>
    <t>05 0 03 00000</t>
  </si>
  <si>
    <t>Укладка резинового покрытия на детскую игровую площадку в с.Извольск Износковского района Калужской области в рамках реализации инициативных проектов</t>
  </si>
  <si>
    <t>05 0 03 S0245</t>
  </si>
  <si>
    <t>Муниципальная программа "Развитие и поддержка малого и среднего предпринимательства на территории сельского поселения "Село Извольск"</t>
  </si>
  <si>
    <t>06 0 00 00000</t>
  </si>
  <si>
    <t>Мероприятия по поддержке и развитию малого и среднего предпринимательства</t>
  </si>
  <si>
    <t>06 0 00 01190</t>
  </si>
  <si>
    <t>Непрограммные расходы федеральных органов исполнительной власти</t>
  </si>
  <si>
    <t>99 0 00 00000</t>
  </si>
  <si>
    <t>Непрограмные расходы</t>
  </si>
  <si>
    <t>99 9 00 00000</t>
  </si>
  <si>
    <t>Осуществление первичного воинского учета на территориях, где отсутствуют военные комиссариаты</t>
  </si>
  <si>
    <t>99 9 00 51180</t>
  </si>
  <si>
    <t>Итого</t>
  </si>
  <si>
    <t>от 14.12.2023 г.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</si>
</sst>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2"/>
    </font>
    <font>
      <b/>
      <sz val="11"/>
      <color indexed="8"/>
      <name val="Times New Roman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0">
    <xf numFmtId="0" fontId="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4" borderId="0">
      <alignment horizontal="left"/>
      <protection locked="0"/>
    </xf>
    <xf numFmtId="0" fontId="12" fillId="0" borderId="0">
      <alignment horizontal="left" vertical="top" wrapText="1"/>
    </xf>
    <xf numFmtId="0" fontId="13" fillId="0" borderId="0">
      <alignment horizontal="center" wrapText="1"/>
    </xf>
    <xf numFmtId="0" fontId="13" fillId="0" borderId="0">
      <alignment horizontal="center"/>
    </xf>
    <xf numFmtId="0" fontId="12" fillId="0" borderId="0">
      <alignment wrapText="1"/>
    </xf>
    <xf numFmtId="0" fontId="12" fillId="0" borderId="0">
      <alignment horizontal="right"/>
    </xf>
    <xf numFmtId="0" fontId="11" fillId="4" borderId="4">
      <alignment horizontal="left"/>
      <protection locked="0"/>
    </xf>
    <xf numFmtId="0" fontId="14" fillId="0" borderId="5">
      <alignment horizontal="center" vertical="center" wrapText="1"/>
    </xf>
    <xf numFmtId="0" fontId="14" fillId="0" borderId="5">
      <alignment horizontal="center" vertical="center" shrinkToFit="1"/>
    </xf>
    <xf numFmtId="0" fontId="11" fillId="4" borderId="6">
      <alignment horizontal="left"/>
      <protection locked="0"/>
    </xf>
    <xf numFmtId="49" fontId="14" fillId="0" borderId="5">
      <alignment horizontal="left" vertical="top" wrapText="1"/>
    </xf>
    <xf numFmtId="49" fontId="12" fillId="0" borderId="5">
      <alignment horizontal="left" vertical="top" wrapText="1"/>
    </xf>
    <xf numFmtId="0" fontId="11" fillId="4" borderId="7">
      <alignment horizontal="left"/>
      <protection locked="0"/>
    </xf>
    <xf numFmtId="0" fontId="14" fillId="0" borderId="5">
      <alignment horizontal="left"/>
    </xf>
    <xf numFmtId="0" fontId="12" fillId="0" borderId="7"/>
    <xf numFmtId="0" fontId="12" fillId="0" borderId="0">
      <alignment horizontal="left" wrapText="1"/>
    </xf>
    <xf numFmtId="49" fontId="14" fillId="0" borderId="5">
      <alignment horizontal="center" vertical="top" wrapText="1"/>
    </xf>
    <xf numFmtId="49" fontId="12" fillId="0" borderId="5">
      <alignment horizontal="center" vertical="top" wrapText="1"/>
    </xf>
    <xf numFmtId="4" fontId="14" fillId="5" borderId="5">
      <alignment horizontal="right" vertical="top" shrinkToFit="1"/>
    </xf>
    <xf numFmtId="4" fontId="12" fillId="5" borderId="5">
      <alignment horizontal="right" vertical="top" shrinkToFit="1"/>
    </xf>
    <xf numFmtId="4" fontId="14" fillId="6" borderId="5">
      <alignment horizontal="right" vertical="top" shrinkToFit="1"/>
    </xf>
    <xf numFmtId="0" fontId="11" fillId="0" borderId="0">
      <protection locked="0"/>
    </xf>
    <xf numFmtId="0" fontId="2" fillId="0" borderId="0"/>
    <xf numFmtId="0" fontId="3" fillId="2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3" fillId="0" borderId="0" xfId="9" applyNumberFormat="1" applyBorder="1" applyAlignment="1" applyProtection="1"/>
    <xf numFmtId="0" fontId="13" fillId="0" borderId="0" xfId="9" applyBorder="1" applyAlignment="1"/>
    <xf numFmtId="0" fontId="13" fillId="0" borderId="0" xfId="9" applyBorder="1" applyAlignment="1"/>
    <xf numFmtId="0" fontId="12" fillId="0" borderId="0" xfId="10" applyNumberFormat="1" applyBorder="1" applyAlignment="1" applyProtection="1">
      <alignment wrapText="1"/>
    </xf>
    <xf numFmtId="0" fontId="12" fillId="0" borderId="0" xfId="10" applyBorder="1" applyAlignment="1">
      <alignment wrapText="1"/>
    </xf>
    <xf numFmtId="0" fontId="12" fillId="0" borderId="0" xfId="10" applyBorder="1" applyAlignment="1">
      <alignment wrapText="1"/>
    </xf>
    <xf numFmtId="0" fontId="1" fillId="0" borderId="0" xfId="28" applyFont="1"/>
    <xf numFmtId="0" fontId="3" fillId="2" borderId="0" xfId="29"/>
    <xf numFmtId="0" fontId="4" fillId="3" borderId="0" xfId="29" applyFont="1" applyFill="1" applyAlignment="1">
      <alignment vertical="top" wrapText="1"/>
    </xf>
    <xf numFmtId="0" fontId="1" fillId="0" borderId="0" xfId="28" applyFont="1" applyAlignment="1">
      <alignment horizontal="right"/>
    </xf>
    <xf numFmtId="0" fontId="8" fillId="0" borderId="5" xfId="14" applyNumberFormat="1" applyFont="1" applyFill="1" applyProtection="1">
      <alignment horizontal="center" vertical="center" shrinkToFit="1"/>
    </xf>
    <xf numFmtId="49" fontId="15" fillId="0" borderId="5" xfId="10" applyNumberFormat="1" applyFont="1" applyFill="1" applyBorder="1" applyAlignment="1" applyProtection="1">
      <alignment horizontal="left" vertical="top" wrapText="1"/>
    </xf>
    <xf numFmtId="49" fontId="15" fillId="0" borderId="5" xfId="14" applyNumberFormat="1" applyFont="1" applyFill="1" applyAlignment="1" applyProtection="1">
      <alignment horizontal="center" vertical="top" wrapText="1"/>
    </xf>
    <xf numFmtId="49" fontId="16" fillId="0" borderId="5" xfId="11" applyNumberFormat="1" applyFont="1" applyFill="1" applyBorder="1" applyAlignment="1" applyProtection="1">
      <alignment horizontal="left" vertical="top" wrapText="1"/>
    </xf>
    <xf numFmtId="49" fontId="16" fillId="0" borderId="5" xfId="15" applyNumberFormat="1" applyFont="1" applyFill="1" applyBorder="1" applyAlignment="1" applyProtection="1">
      <alignment horizontal="center" vertical="top" wrapText="1"/>
    </xf>
    <xf numFmtId="4" fontId="15" fillId="0" borderId="5" xfId="16" applyNumberFormat="1" applyFont="1" applyFill="1" applyAlignment="1" applyProtection="1">
      <alignment horizontal="right" vertical="top" shrinkToFit="1"/>
    </xf>
    <xf numFmtId="4" fontId="16" fillId="0" borderId="5" xfId="18" applyNumberFormat="1" applyFont="1" applyFill="1" applyBorder="1" applyAlignment="1" applyProtection="1">
      <alignment horizontal="right" vertical="top" shrinkToFit="1"/>
    </xf>
    <xf numFmtId="0" fontId="15" fillId="0" borderId="5" xfId="12" applyNumberFormat="1" applyFont="1" applyFill="1" applyBorder="1" applyAlignment="1" applyProtection="1">
      <alignment horizontal="left" vertical="top"/>
    </xf>
    <xf numFmtId="4" fontId="15" fillId="0" borderId="5" xfId="18" applyNumberFormat="1" applyFont="1" applyFill="1" applyBorder="1" applyAlignment="1" applyProtection="1">
      <alignment horizontal="right" vertical="top" shrinkToFit="1"/>
    </xf>
    <xf numFmtId="0" fontId="16" fillId="0" borderId="5" xfId="11" applyNumberFormat="1" applyFont="1" applyFill="1" applyBorder="1" applyAlignment="1" applyProtection="1">
      <alignment horizontal="left" vertical="top" wrapText="1"/>
    </xf>
    <xf numFmtId="0" fontId="7" fillId="0" borderId="1" xfId="13" applyNumberFormat="1" applyFont="1" applyFill="1" applyBorder="1" applyProtection="1">
      <alignment horizontal="center" vertical="center" wrapText="1"/>
    </xf>
    <xf numFmtId="0" fontId="7" fillId="0" borderId="1" xfId="13" applyFont="1" applyFill="1" applyBorder="1">
      <alignment horizontal="center" vertical="center" wrapText="1"/>
    </xf>
    <xf numFmtId="0" fontId="1" fillId="0" borderId="0" xfId="28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28" applyFont="1" applyAlignment="1">
      <alignment horizontal="right"/>
    </xf>
    <xf numFmtId="0" fontId="7" fillId="0" borderId="2" xfId="13" applyNumberFormat="1" applyFont="1" applyFill="1" applyBorder="1" applyAlignment="1" applyProtection="1">
      <alignment horizontal="center" vertical="center" wrapText="1"/>
    </xf>
    <xf numFmtId="0" fontId="7" fillId="0" borderId="3" xfId="13" applyNumberFormat="1" applyFont="1" applyFill="1" applyBorder="1" applyAlignment="1" applyProtection="1">
      <alignment horizontal="center" vertical="center" wrapText="1"/>
    </xf>
    <xf numFmtId="0" fontId="5" fillId="3" borderId="0" xfId="28" applyFont="1" applyFill="1" applyAlignment="1">
      <alignment horizontal="center" wrapText="1"/>
    </xf>
    <xf numFmtId="0" fontId="6" fillId="0" borderId="0" xfId="11" applyNumberFormat="1" applyFont="1" applyBorder="1" applyProtection="1">
      <alignment horizontal="right"/>
    </xf>
    <xf numFmtId="0" fontId="6" fillId="0" borderId="0" xfId="11" applyFont="1" applyBorder="1">
      <alignment horizontal="right"/>
    </xf>
  </cellXfs>
  <cellStyles count="30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Обычный" xfId="0" builtinId="0"/>
    <cellStyle name="Обычный_Восстановл_Лист1" xfId="28"/>
    <cellStyle name="Обычный_Документ" xfId="2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98"/>
  <sheetViews>
    <sheetView tabSelected="1" workbookViewId="0">
      <selection activeCell="D5" sqref="D5"/>
    </sheetView>
  </sheetViews>
  <sheetFormatPr defaultRowHeight="15" x14ac:dyDescent="0.25"/>
  <cols>
    <col min="1" max="1" width="62.42578125" style="1" customWidth="1"/>
    <col min="2" max="2" width="14.5703125" style="1" customWidth="1"/>
    <col min="3" max="3" width="10.85546875" style="1" customWidth="1"/>
    <col min="4" max="4" width="14.28515625" style="1" customWidth="1"/>
    <col min="5" max="5" width="12.7109375" style="1" customWidth="1"/>
    <col min="6" max="6" width="13.5703125" style="1" customWidth="1"/>
    <col min="7" max="16384" width="9.140625" style="1"/>
  </cols>
  <sheetData>
    <row r="1" spans="1:7" ht="15.75" x14ac:dyDescent="0.25">
      <c r="A1" s="24" t="s">
        <v>8</v>
      </c>
      <c r="B1" s="24"/>
      <c r="C1" s="24"/>
      <c r="D1" s="24"/>
      <c r="E1" s="24"/>
      <c r="F1" s="24"/>
    </row>
    <row r="2" spans="1:7" ht="15.75" x14ac:dyDescent="0.25">
      <c r="A2" s="25" t="s">
        <v>7</v>
      </c>
      <c r="B2" s="25"/>
      <c r="C2" s="25"/>
      <c r="D2" s="25"/>
      <c r="E2" s="25"/>
      <c r="F2" s="25"/>
    </row>
    <row r="3" spans="1:7" ht="15.75" x14ac:dyDescent="0.25">
      <c r="A3" s="26" t="s">
        <v>99</v>
      </c>
      <c r="B3" s="26"/>
      <c r="C3" s="26"/>
      <c r="D3" s="26"/>
      <c r="E3" s="26"/>
      <c r="F3" s="26"/>
      <c r="G3" s="11"/>
    </row>
    <row r="4" spans="1:7" ht="15.75" x14ac:dyDescent="0.25">
      <c r="A4" s="8"/>
      <c r="B4" s="8"/>
      <c r="C4" s="8"/>
      <c r="D4" s="8"/>
      <c r="E4" s="9"/>
      <c r="F4" s="9"/>
    </row>
    <row r="5" spans="1:7" ht="15.75" x14ac:dyDescent="0.25">
      <c r="A5" s="8"/>
      <c r="B5" s="8"/>
      <c r="C5" s="8"/>
      <c r="D5" s="8"/>
      <c r="E5" s="10"/>
      <c r="F5" s="10"/>
    </row>
    <row r="6" spans="1:7" ht="56.25" customHeight="1" x14ac:dyDescent="0.3">
      <c r="A6" s="29" t="s">
        <v>9</v>
      </c>
      <c r="B6" s="29"/>
      <c r="C6" s="29"/>
      <c r="D6" s="29"/>
      <c r="E6" s="29"/>
      <c r="F6" s="29"/>
    </row>
    <row r="7" spans="1:7" ht="15.75" x14ac:dyDescent="0.25">
      <c r="A7" s="2"/>
      <c r="B7" s="3"/>
      <c r="C7" s="3"/>
      <c r="D7" s="3"/>
      <c r="E7" s="3"/>
      <c r="F7" s="4"/>
    </row>
    <row r="8" spans="1:7" x14ac:dyDescent="0.25">
      <c r="A8" s="5"/>
      <c r="B8" s="6"/>
      <c r="C8" s="6"/>
      <c r="D8" s="6"/>
      <c r="E8" s="6"/>
      <c r="F8" s="7"/>
    </row>
    <row r="9" spans="1:7" ht="15.75" x14ac:dyDescent="0.25">
      <c r="A9" s="30" t="s">
        <v>0</v>
      </c>
      <c r="B9" s="31"/>
      <c r="C9" s="31"/>
      <c r="D9" s="31"/>
      <c r="E9" s="31"/>
      <c r="F9" s="31"/>
    </row>
    <row r="10" spans="1:7" x14ac:dyDescent="0.25">
      <c r="A10" s="22" t="s">
        <v>1</v>
      </c>
      <c r="B10" s="22" t="s">
        <v>2</v>
      </c>
      <c r="C10" s="22" t="s">
        <v>3</v>
      </c>
      <c r="D10" s="22" t="s">
        <v>4</v>
      </c>
      <c r="E10" s="27" t="s">
        <v>6</v>
      </c>
      <c r="F10" s="22" t="s">
        <v>5</v>
      </c>
    </row>
    <row r="11" spans="1:7" ht="51" customHeight="1" x14ac:dyDescent="0.25">
      <c r="A11" s="23"/>
      <c r="B11" s="23"/>
      <c r="C11" s="23"/>
      <c r="D11" s="23"/>
      <c r="E11" s="28"/>
      <c r="F11" s="23"/>
    </row>
    <row r="12" spans="1:7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</row>
    <row r="13" spans="1:7" ht="63" x14ac:dyDescent="0.25">
      <c r="A13" s="13" t="s">
        <v>10</v>
      </c>
      <c r="B13" s="14" t="s">
        <v>11</v>
      </c>
      <c r="C13" s="14"/>
      <c r="D13" s="17">
        <v>2141811</v>
      </c>
      <c r="E13" s="20">
        <f t="shared" ref="E13" si="0">F13-D13</f>
        <v>190458.25999999978</v>
      </c>
      <c r="F13" s="17">
        <v>2332269.2599999998</v>
      </c>
    </row>
    <row r="14" spans="1:7" ht="31.5" x14ac:dyDescent="0.25">
      <c r="A14" s="15" t="s">
        <v>12</v>
      </c>
      <c r="B14" s="16" t="s">
        <v>13</v>
      </c>
      <c r="C14" s="16"/>
      <c r="D14" s="18">
        <v>1326216</v>
      </c>
      <c r="E14" s="18">
        <f>F14-D14</f>
        <v>124690.33000000007</v>
      </c>
      <c r="F14" s="18">
        <v>1450906.33</v>
      </c>
    </row>
    <row r="15" spans="1:7" ht="31.5" x14ac:dyDescent="0.25">
      <c r="A15" s="15" t="s">
        <v>14</v>
      </c>
      <c r="B15" s="16" t="s">
        <v>15</v>
      </c>
      <c r="C15" s="16"/>
      <c r="D15" s="18">
        <v>84630</v>
      </c>
      <c r="E15" s="18">
        <f t="shared" ref="E15:E78" si="1">F15-D15</f>
        <v>78120</v>
      </c>
      <c r="F15" s="18">
        <v>162750</v>
      </c>
    </row>
    <row r="16" spans="1:7" ht="63" x14ac:dyDescent="0.25">
      <c r="A16" s="15" t="s">
        <v>16</v>
      </c>
      <c r="B16" s="16" t="s">
        <v>15</v>
      </c>
      <c r="C16" s="16" t="s">
        <v>17</v>
      </c>
      <c r="D16" s="18">
        <v>84630</v>
      </c>
      <c r="E16" s="18">
        <f t="shared" si="1"/>
        <v>78120</v>
      </c>
      <c r="F16" s="18">
        <v>162750</v>
      </c>
    </row>
    <row r="17" spans="1:6" ht="31.5" x14ac:dyDescent="0.25">
      <c r="A17" s="15" t="s">
        <v>18</v>
      </c>
      <c r="B17" s="16" t="s">
        <v>15</v>
      </c>
      <c r="C17" s="16" t="s">
        <v>19</v>
      </c>
      <c r="D17" s="18">
        <v>84630</v>
      </c>
      <c r="E17" s="18">
        <f t="shared" si="1"/>
        <v>78120</v>
      </c>
      <c r="F17" s="18">
        <v>162750</v>
      </c>
    </row>
    <row r="18" spans="1:6" ht="31.5" x14ac:dyDescent="0.25">
      <c r="A18" s="15" t="s">
        <v>20</v>
      </c>
      <c r="B18" s="16" t="s">
        <v>21</v>
      </c>
      <c r="C18" s="16"/>
      <c r="D18" s="18">
        <v>550516</v>
      </c>
      <c r="E18" s="18">
        <f t="shared" si="1"/>
        <v>28900</v>
      </c>
      <c r="F18" s="18">
        <v>579416</v>
      </c>
    </row>
    <row r="19" spans="1:6" ht="63" x14ac:dyDescent="0.25">
      <c r="A19" s="15" t="s">
        <v>16</v>
      </c>
      <c r="B19" s="16" t="s">
        <v>21</v>
      </c>
      <c r="C19" s="16" t="s">
        <v>17</v>
      </c>
      <c r="D19" s="18">
        <v>550516</v>
      </c>
      <c r="E19" s="18">
        <f t="shared" si="1"/>
        <v>28900</v>
      </c>
      <c r="F19" s="18">
        <v>579416</v>
      </c>
    </row>
    <row r="20" spans="1:6" ht="31.5" x14ac:dyDescent="0.25">
      <c r="A20" s="15" t="s">
        <v>18</v>
      </c>
      <c r="B20" s="16" t="s">
        <v>21</v>
      </c>
      <c r="C20" s="16" t="s">
        <v>19</v>
      </c>
      <c r="D20" s="18">
        <v>550516</v>
      </c>
      <c r="E20" s="18">
        <f t="shared" si="1"/>
        <v>28900</v>
      </c>
      <c r="F20" s="18">
        <v>579416</v>
      </c>
    </row>
    <row r="21" spans="1:6" ht="31.5" x14ac:dyDescent="0.25">
      <c r="A21" s="15" t="s">
        <v>22</v>
      </c>
      <c r="B21" s="16" t="s">
        <v>23</v>
      </c>
      <c r="C21" s="16"/>
      <c r="D21" s="18">
        <v>691070</v>
      </c>
      <c r="E21" s="18">
        <f t="shared" si="1"/>
        <v>17670.329999999958</v>
      </c>
      <c r="F21" s="18">
        <v>708740.33</v>
      </c>
    </row>
    <row r="22" spans="1:6" ht="63" x14ac:dyDescent="0.25">
      <c r="A22" s="15" t="s">
        <v>16</v>
      </c>
      <c r="B22" s="16" t="s">
        <v>23</v>
      </c>
      <c r="C22" s="16" t="s">
        <v>17</v>
      </c>
      <c r="D22" s="18">
        <v>464388</v>
      </c>
      <c r="E22" s="18">
        <f t="shared" si="1"/>
        <v>9470.3300000000163</v>
      </c>
      <c r="F22" s="18">
        <v>473858.33</v>
      </c>
    </row>
    <row r="23" spans="1:6" ht="31.5" x14ac:dyDescent="0.25">
      <c r="A23" s="15" t="s">
        <v>18</v>
      </c>
      <c r="B23" s="16" t="s">
        <v>23</v>
      </c>
      <c r="C23" s="16" t="s">
        <v>19</v>
      </c>
      <c r="D23" s="18">
        <v>464388</v>
      </c>
      <c r="E23" s="18">
        <f t="shared" si="1"/>
        <v>9470.3300000000163</v>
      </c>
      <c r="F23" s="18">
        <v>473858.33</v>
      </c>
    </row>
    <row r="24" spans="1:6" ht="31.5" x14ac:dyDescent="0.25">
      <c r="A24" s="15" t="s">
        <v>24</v>
      </c>
      <c r="B24" s="16" t="s">
        <v>23</v>
      </c>
      <c r="C24" s="16" t="s">
        <v>25</v>
      </c>
      <c r="D24" s="18">
        <v>214894</v>
      </c>
      <c r="E24" s="18">
        <f t="shared" si="1"/>
        <v>8200</v>
      </c>
      <c r="F24" s="18">
        <v>223094</v>
      </c>
    </row>
    <row r="25" spans="1:6" ht="31.5" x14ac:dyDescent="0.25">
      <c r="A25" s="15" t="s">
        <v>26</v>
      </c>
      <c r="B25" s="16" t="s">
        <v>23</v>
      </c>
      <c r="C25" s="16" t="s">
        <v>27</v>
      </c>
      <c r="D25" s="18">
        <v>214894</v>
      </c>
      <c r="E25" s="18">
        <f t="shared" si="1"/>
        <v>8200</v>
      </c>
      <c r="F25" s="18">
        <v>223094</v>
      </c>
    </row>
    <row r="26" spans="1:6" ht="15.75" x14ac:dyDescent="0.25">
      <c r="A26" s="15" t="s">
        <v>28</v>
      </c>
      <c r="B26" s="16" t="s">
        <v>23</v>
      </c>
      <c r="C26" s="16" t="s">
        <v>29</v>
      </c>
      <c r="D26" s="18">
        <v>11788</v>
      </c>
      <c r="E26" s="18">
        <f t="shared" si="1"/>
        <v>0</v>
      </c>
      <c r="F26" s="18">
        <v>11788</v>
      </c>
    </row>
    <row r="27" spans="1:6" ht="15.75" x14ac:dyDescent="0.25">
      <c r="A27" s="15" t="s">
        <v>30</v>
      </c>
      <c r="B27" s="16" t="s">
        <v>23</v>
      </c>
      <c r="C27" s="16" t="s">
        <v>31</v>
      </c>
      <c r="D27" s="18">
        <v>11788</v>
      </c>
      <c r="E27" s="18">
        <f t="shared" si="1"/>
        <v>0</v>
      </c>
      <c r="F27" s="18">
        <v>11788</v>
      </c>
    </row>
    <row r="28" spans="1:6" ht="47.25" x14ac:dyDescent="0.25">
      <c r="A28" s="15" t="s">
        <v>32</v>
      </c>
      <c r="B28" s="16" t="s">
        <v>33</v>
      </c>
      <c r="C28" s="16"/>
      <c r="D28" s="18">
        <v>781595</v>
      </c>
      <c r="E28" s="18">
        <f t="shared" si="1"/>
        <v>67039.180000000051</v>
      </c>
      <c r="F28" s="18">
        <v>848634.18</v>
      </c>
    </row>
    <row r="29" spans="1:6" ht="110.25" x14ac:dyDescent="0.25">
      <c r="A29" s="21" t="s">
        <v>34</v>
      </c>
      <c r="B29" s="16" t="s">
        <v>35</v>
      </c>
      <c r="C29" s="16"/>
      <c r="D29" s="18">
        <v>237000</v>
      </c>
      <c r="E29" s="18">
        <f t="shared" si="1"/>
        <v>9351</v>
      </c>
      <c r="F29" s="18">
        <v>246351</v>
      </c>
    </row>
    <row r="30" spans="1:6" ht="15.75" x14ac:dyDescent="0.25">
      <c r="A30" s="21" t="s">
        <v>36</v>
      </c>
      <c r="B30" s="16" t="s">
        <v>35</v>
      </c>
      <c r="C30" s="16" t="s">
        <v>37</v>
      </c>
      <c r="D30" s="18">
        <v>237000</v>
      </c>
      <c r="E30" s="18">
        <f t="shared" si="1"/>
        <v>9351</v>
      </c>
      <c r="F30" s="18">
        <v>246351</v>
      </c>
    </row>
    <row r="31" spans="1:6" ht="15.75" x14ac:dyDescent="0.25">
      <c r="A31" s="21" t="s">
        <v>38</v>
      </c>
      <c r="B31" s="16" t="s">
        <v>35</v>
      </c>
      <c r="C31" s="16" t="s">
        <v>39</v>
      </c>
      <c r="D31" s="18">
        <v>237000</v>
      </c>
      <c r="E31" s="18">
        <f t="shared" si="1"/>
        <v>9351</v>
      </c>
      <c r="F31" s="18">
        <v>246351</v>
      </c>
    </row>
    <row r="32" spans="1:6" ht="126" x14ac:dyDescent="0.25">
      <c r="A32" s="21" t="s">
        <v>40</v>
      </c>
      <c r="B32" s="16" t="s">
        <v>41</v>
      </c>
      <c r="C32" s="16"/>
      <c r="D32" s="18">
        <v>24114</v>
      </c>
      <c r="E32" s="18">
        <f t="shared" si="1"/>
        <v>1010</v>
      </c>
      <c r="F32" s="18">
        <v>25124</v>
      </c>
    </row>
    <row r="33" spans="1:6" ht="15.75" x14ac:dyDescent="0.25">
      <c r="A33" s="21" t="s">
        <v>36</v>
      </c>
      <c r="B33" s="16" t="s">
        <v>41</v>
      </c>
      <c r="C33" s="16" t="s">
        <v>37</v>
      </c>
      <c r="D33" s="18">
        <v>24114</v>
      </c>
      <c r="E33" s="18">
        <f t="shared" si="1"/>
        <v>1010</v>
      </c>
      <c r="F33" s="18">
        <v>25124</v>
      </c>
    </row>
    <row r="34" spans="1:6" ht="15.75" x14ac:dyDescent="0.25">
      <c r="A34" s="21" t="s">
        <v>38</v>
      </c>
      <c r="B34" s="16" t="s">
        <v>41</v>
      </c>
      <c r="C34" s="16" t="s">
        <v>39</v>
      </c>
      <c r="D34" s="18">
        <v>24114</v>
      </c>
      <c r="E34" s="18">
        <f t="shared" si="1"/>
        <v>1010</v>
      </c>
      <c r="F34" s="18">
        <v>25124</v>
      </c>
    </row>
    <row r="35" spans="1:6" ht="110.25" x14ac:dyDescent="0.25">
      <c r="A35" s="21" t="s">
        <v>42</v>
      </c>
      <c r="B35" s="16" t="s">
        <v>43</v>
      </c>
      <c r="C35" s="16"/>
      <c r="D35" s="18">
        <v>3000</v>
      </c>
      <c r="E35" s="18">
        <f t="shared" si="1"/>
        <v>126</v>
      </c>
      <c r="F35" s="18">
        <v>3126</v>
      </c>
    </row>
    <row r="36" spans="1:6" ht="15.75" x14ac:dyDescent="0.25">
      <c r="A36" s="21" t="s">
        <v>36</v>
      </c>
      <c r="B36" s="16" t="s">
        <v>43</v>
      </c>
      <c r="C36" s="16" t="s">
        <v>37</v>
      </c>
      <c r="D36" s="18">
        <v>3000</v>
      </c>
      <c r="E36" s="18">
        <f t="shared" si="1"/>
        <v>126</v>
      </c>
      <c r="F36" s="18">
        <v>3126</v>
      </c>
    </row>
    <row r="37" spans="1:6" ht="15.75" x14ac:dyDescent="0.25">
      <c r="A37" s="21" t="s">
        <v>38</v>
      </c>
      <c r="B37" s="16" t="s">
        <v>43</v>
      </c>
      <c r="C37" s="16" t="s">
        <v>39</v>
      </c>
      <c r="D37" s="18">
        <v>3000</v>
      </c>
      <c r="E37" s="18">
        <f t="shared" si="1"/>
        <v>126</v>
      </c>
      <c r="F37" s="18">
        <v>3126</v>
      </c>
    </row>
    <row r="38" spans="1:6" ht="94.5" x14ac:dyDescent="0.25">
      <c r="A38" s="21" t="s">
        <v>44</v>
      </c>
      <c r="B38" s="16" t="s">
        <v>45</v>
      </c>
      <c r="C38" s="16"/>
      <c r="D38" s="18">
        <v>6000</v>
      </c>
      <c r="E38" s="18">
        <f t="shared" si="1"/>
        <v>358</v>
      </c>
      <c r="F38" s="18">
        <v>6358</v>
      </c>
    </row>
    <row r="39" spans="1:6" ht="15.75" x14ac:dyDescent="0.25">
      <c r="A39" s="15" t="s">
        <v>36</v>
      </c>
      <c r="B39" s="16" t="s">
        <v>45</v>
      </c>
      <c r="C39" s="16" t="s">
        <v>37</v>
      </c>
      <c r="D39" s="18">
        <v>6000</v>
      </c>
      <c r="E39" s="18">
        <f t="shared" si="1"/>
        <v>358</v>
      </c>
      <c r="F39" s="18">
        <v>6358</v>
      </c>
    </row>
    <row r="40" spans="1:6" ht="15.75" x14ac:dyDescent="0.25">
      <c r="A40" s="15" t="s">
        <v>38</v>
      </c>
      <c r="B40" s="16" t="s">
        <v>45</v>
      </c>
      <c r="C40" s="16" t="s">
        <v>39</v>
      </c>
      <c r="D40" s="18">
        <v>6000</v>
      </c>
      <c r="E40" s="18">
        <f t="shared" si="1"/>
        <v>358</v>
      </c>
      <c r="F40" s="18">
        <v>6358</v>
      </c>
    </row>
    <row r="41" spans="1:6" ht="47.25" x14ac:dyDescent="0.25">
      <c r="A41" s="15" t="s">
        <v>46</v>
      </c>
      <c r="B41" s="16" t="s">
        <v>47</v>
      </c>
      <c r="C41" s="16"/>
      <c r="D41" s="18">
        <v>453291</v>
      </c>
      <c r="E41" s="18">
        <f t="shared" si="1"/>
        <v>56194.179999999993</v>
      </c>
      <c r="F41" s="18">
        <v>509485.18</v>
      </c>
    </row>
    <row r="42" spans="1:6" ht="15.75" x14ac:dyDescent="0.25">
      <c r="A42" s="15" t="s">
        <v>36</v>
      </c>
      <c r="B42" s="16" t="s">
        <v>47</v>
      </c>
      <c r="C42" s="16" t="s">
        <v>37</v>
      </c>
      <c r="D42" s="18">
        <v>453291</v>
      </c>
      <c r="E42" s="18">
        <f t="shared" si="1"/>
        <v>56194.179999999993</v>
      </c>
      <c r="F42" s="18">
        <v>509485.18</v>
      </c>
    </row>
    <row r="43" spans="1:6" ht="15.75" x14ac:dyDescent="0.25">
      <c r="A43" s="15" t="s">
        <v>38</v>
      </c>
      <c r="B43" s="16" t="s">
        <v>47</v>
      </c>
      <c r="C43" s="16" t="s">
        <v>39</v>
      </c>
      <c r="D43" s="18">
        <v>453291</v>
      </c>
      <c r="E43" s="18">
        <f t="shared" si="1"/>
        <v>56194.179999999993</v>
      </c>
      <c r="F43" s="18">
        <v>509485.18</v>
      </c>
    </row>
    <row r="44" spans="1:6" ht="78.75" x14ac:dyDescent="0.25">
      <c r="A44" s="15" t="s">
        <v>48</v>
      </c>
      <c r="B44" s="16" t="s">
        <v>49</v>
      </c>
      <c r="C44" s="16"/>
      <c r="D44" s="18">
        <v>58190</v>
      </c>
      <c r="E44" s="18">
        <f t="shared" si="1"/>
        <v>0</v>
      </c>
      <c r="F44" s="18">
        <v>58190</v>
      </c>
    </row>
    <row r="45" spans="1:6" ht="15.75" x14ac:dyDescent="0.25">
      <c r="A45" s="15" t="s">
        <v>36</v>
      </c>
      <c r="B45" s="16" t="s">
        <v>49</v>
      </c>
      <c r="C45" s="16" t="s">
        <v>37</v>
      </c>
      <c r="D45" s="18">
        <v>58190</v>
      </c>
      <c r="E45" s="18">
        <f t="shared" si="1"/>
        <v>0</v>
      </c>
      <c r="F45" s="18">
        <v>58190</v>
      </c>
    </row>
    <row r="46" spans="1:6" ht="15.75" x14ac:dyDescent="0.25">
      <c r="A46" s="15" t="s">
        <v>38</v>
      </c>
      <c r="B46" s="16" t="s">
        <v>49</v>
      </c>
      <c r="C46" s="16" t="s">
        <v>39</v>
      </c>
      <c r="D46" s="18">
        <v>58190</v>
      </c>
      <c r="E46" s="18">
        <f t="shared" si="1"/>
        <v>0</v>
      </c>
      <c r="F46" s="18">
        <v>58190</v>
      </c>
    </row>
    <row r="47" spans="1:6" ht="31.5" x14ac:dyDescent="0.25">
      <c r="A47" s="15" t="s">
        <v>50</v>
      </c>
      <c r="B47" s="16" t="s">
        <v>51</v>
      </c>
      <c r="C47" s="16"/>
      <c r="D47" s="18">
        <v>10000</v>
      </c>
      <c r="E47" s="18">
        <f t="shared" si="1"/>
        <v>0</v>
      </c>
      <c r="F47" s="18">
        <v>10000</v>
      </c>
    </row>
    <row r="48" spans="1:6" ht="15.75" x14ac:dyDescent="0.25">
      <c r="A48" s="15" t="s">
        <v>52</v>
      </c>
      <c r="B48" s="16" t="s">
        <v>53</v>
      </c>
      <c r="C48" s="16"/>
      <c r="D48" s="18">
        <v>10000</v>
      </c>
      <c r="E48" s="18">
        <f t="shared" si="1"/>
        <v>0</v>
      </c>
      <c r="F48" s="18">
        <v>10000</v>
      </c>
    </row>
    <row r="49" spans="1:6" ht="31.5" x14ac:dyDescent="0.25">
      <c r="A49" s="15" t="s">
        <v>24</v>
      </c>
      <c r="B49" s="16" t="s">
        <v>53</v>
      </c>
      <c r="C49" s="16" t="s">
        <v>25</v>
      </c>
      <c r="D49" s="18">
        <v>0</v>
      </c>
      <c r="E49" s="18">
        <f t="shared" si="1"/>
        <v>10000</v>
      </c>
      <c r="F49" s="18">
        <v>10000</v>
      </c>
    </row>
    <row r="50" spans="1:6" ht="31.5" x14ac:dyDescent="0.25">
      <c r="A50" s="15" t="s">
        <v>26</v>
      </c>
      <c r="B50" s="16" t="s">
        <v>53</v>
      </c>
      <c r="C50" s="16" t="s">
        <v>27</v>
      </c>
      <c r="D50" s="18">
        <v>0</v>
      </c>
      <c r="E50" s="18">
        <f t="shared" si="1"/>
        <v>10000</v>
      </c>
      <c r="F50" s="18">
        <v>10000</v>
      </c>
    </row>
    <row r="51" spans="1:6" ht="15.75" x14ac:dyDescent="0.25">
      <c r="A51" s="15" t="s">
        <v>28</v>
      </c>
      <c r="B51" s="16" t="s">
        <v>53</v>
      </c>
      <c r="C51" s="16" t="s">
        <v>29</v>
      </c>
      <c r="D51" s="18">
        <v>10000</v>
      </c>
      <c r="E51" s="18">
        <f t="shared" si="1"/>
        <v>-10000</v>
      </c>
      <c r="F51" s="18">
        <v>0</v>
      </c>
    </row>
    <row r="52" spans="1:6" ht="15.75" x14ac:dyDescent="0.25">
      <c r="A52" s="15" t="s">
        <v>54</v>
      </c>
      <c r="B52" s="16" t="s">
        <v>53</v>
      </c>
      <c r="C52" s="16" t="s">
        <v>55</v>
      </c>
      <c r="D52" s="18">
        <v>10000</v>
      </c>
      <c r="E52" s="18">
        <f t="shared" si="1"/>
        <v>-10000</v>
      </c>
      <c r="F52" s="18">
        <v>0</v>
      </c>
    </row>
    <row r="53" spans="1:6" ht="31.5" x14ac:dyDescent="0.25">
      <c r="A53" s="15" t="s">
        <v>56</v>
      </c>
      <c r="B53" s="16" t="s">
        <v>57</v>
      </c>
      <c r="C53" s="16"/>
      <c r="D53" s="18">
        <v>10000</v>
      </c>
      <c r="E53" s="18">
        <f t="shared" si="1"/>
        <v>0</v>
      </c>
      <c r="F53" s="18">
        <v>10000</v>
      </c>
    </row>
    <row r="54" spans="1:6" ht="15.75" x14ac:dyDescent="0.25">
      <c r="A54" s="15" t="s">
        <v>58</v>
      </c>
      <c r="B54" s="16" t="s">
        <v>59</v>
      </c>
      <c r="C54" s="16"/>
      <c r="D54" s="18">
        <v>10000</v>
      </c>
      <c r="E54" s="18">
        <f t="shared" si="1"/>
        <v>0</v>
      </c>
      <c r="F54" s="18">
        <v>10000</v>
      </c>
    </row>
    <row r="55" spans="1:6" ht="31.5" x14ac:dyDescent="0.25">
      <c r="A55" s="15" t="s">
        <v>24</v>
      </c>
      <c r="B55" s="16" t="s">
        <v>59</v>
      </c>
      <c r="C55" s="16" t="s">
        <v>25</v>
      </c>
      <c r="D55" s="18">
        <v>10000</v>
      </c>
      <c r="E55" s="18">
        <f t="shared" si="1"/>
        <v>0</v>
      </c>
      <c r="F55" s="18">
        <v>10000</v>
      </c>
    </row>
    <row r="56" spans="1:6" ht="31.5" x14ac:dyDescent="0.25">
      <c r="A56" s="15" t="s">
        <v>26</v>
      </c>
      <c r="B56" s="16" t="s">
        <v>59</v>
      </c>
      <c r="C56" s="16" t="s">
        <v>27</v>
      </c>
      <c r="D56" s="18">
        <v>10000</v>
      </c>
      <c r="E56" s="18">
        <f t="shared" si="1"/>
        <v>0</v>
      </c>
      <c r="F56" s="18">
        <v>10000</v>
      </c>
    </row>
    <row r="57" spans="1:6" ht="15.75" x14ac:dyDescent="0.25">
      <c r="A57" s="15" t="s">
        <v>60</v>
      </c>
      <c r="B57" s="16" t="s">
        <v>61</v>
      </c>
      <c r="C57" s="16"/>
      <c r="D57" s="18">
        <v>14000</v>
      </c>
      <c r="E57" s="18">
        <f t="shared" si="1"/>
        <v>-1271.25</v>
      </c>
      <c r="F57" s="18">
        <v>12728.75</v>
      </c>
    </row>
    <row r="58" spans="1:6" ht="31.5" x14ac:dyDescent="0.25">
      <c r="A58" s="15" t="s">
        <v>62</v>
      </c>
      <c r="B58" s="16" t="s">
        <v>63</v>
      </c>
      <c r="C58" s="16"/>
      <c r="D58" s="18">
        <v>14000</v>
      </c>
      <c r="E58" s="18">
        <f t="shared" si="1"/>
        <v>-1271.25</v>
      </c>
      <c r="F58" s="18">
        <v>12728.75</v>
      </c>
    </row>
    <row r="59" spans="1:6" ht="31.5" x14ac:dyDescent="0.25">
      <c r="A59" s="15" t="s">
        <v>24</v>
      </c>
      <c r="B59" s="16" t="s">
        <v>63</v>
      </c>
      <c r="C59" s="16" t="s">
        <v>25</v>
      </c>
      <c r="D59" s="18">
        <v>14000</v>
      </c>
      <c r="E59" s="18">
        <f t="shared" si="1"/>
        <v>-1271.25</v>
      </c>
      <c r="F59" s="18">
        <v>12728.75</v>
      </c>
    </row>
    <row r="60" spans="1:6" ht="31.5" x14ac:dyDescent="0.25">
      <c r="A60" s="15" t="s">
        <v>26</v>
      </c>
      <c r="B60" s="16" t="s">
        <v>63</v>
      </c>
      <c r="C60" s="16" t="s">
        <v>27</v>
      </c>
      <c r="D60" s="18">
        <v>14000</v>
      </c>
      <c r="E60" s="18">
        <f t="shared" si="1"/>
        <v>-1271.25</v>
      </c>
      <c r="F60" s="18">
        <v>12728.75</v>
      </c>
    </row>
    <row r="61" spans="1:6" ht="63" x14ac:dyDescent="0.25">
      <c r="A61" s="13" t="s">
        <v>64</v>
      </c>
      <c r="B61" s="14" t="s">
        <v>65</v>
      </c>
      <c r="C61" s="14"/>
      <c r="D61" s="17">
        <v>0</v>
      </c>
      <c r="E61" s="20">
        <f t="shared" si="1"/>
        <v>1483963.53</v>
      </c>
      <c r="F61" s="17">
        <v>1483963.53</v>
      </c>
    </row>
    <row r="62" spans="1:6" ht="31.5" x14ac:dyDescent="0.25">
      <c r="A62" s="15" t="s">
        <v>66</v>
      </c>
      <c r="B62" s="16" t="s">
        <v>67</v>
      </c>
      <c r="C62" s="16"/>
      <c r="D62" s="18">
        <v>0</v>
      </c>
      <c r="E62" s="18">
        <f t="shared" si="1"/>
        <v>1483963.53</v>
      </c>
      <c r="F62" s="18">
        <v>1483963.53</v>
      </c>
    </row>
    <row r="63" spans="1:6" ht="31.5" x14ac:dyDescent="0.25">
      <c r="A63" s="15" t="s">
        <v>24</v>
      </c>
      <c r="B63" s="16" t="s">
        <v>67</v>
      </c>
      <c r="C63" s="16" t="s">
        <v>25</v>
      </c>
      <c r="D63" s="18">
        <v>0</v>
      </c>
      <c r="E63" s="18">
        <f t="shared" si="1"/>
        <v>1483963.53</v>
      </c>
      <c r="F63" s="18">
        <v>1483963.53</v>
      </c>
    </row>
    <row r="64" spans="1:6" ht="31.5" x14ac:dyDescent="0.25">
      <c r="A64" s="15" t="s">
        <v>26</v>
      </c>
      <c r="B64" s="16" t="s">
        <v>67</v>
      </c>
      <c r="C64" s="16" t="s">
        <v>27</v>
      </c>
      <c r="D64" s="18">
        <v>0</v>
      </c>
      <c r="E64" s="18">
        <f t="shared" si="1"/>
        <v>1483963.53</v>
      </c>
      <c r="F64" s="18">
        <v>1483963.53</v>
      </c>
    </row>
    <row r="65" spans="1:6" ht="47.25" x14ac:dyDescent="0.25">
      <c r="A65" s="13" t="s">
        <v>68</v>
      </c>
      <c r="B65" s="14" t="s">
        <v>69</v>
      </c>
      <c r="C65" s="14"/>
      <c r="D65" s="17">
        <v>567047</v>
      </c>
      <c r="E65" s="20">
        <f t="shared" si="1"/>
        <v>352934.15</v>
      </c>
      <c r="F65" s="17">
        <v>919981.15</v>
      </c>
    </row>
    <row r="66" spans="1:6" ht="31.5" x14ac:dyDescent="0.25">
      <c r="A66" s="15" t="s">
        <v>70</v>
      </c>
      <c r="B66" s="16" t="s">
        <v>71</v>
      </c>
      <c r="C66" s="16"/>
      <c r="D66" s="18">
        <v>40000</v>
      </c>
      <c r="E66" s="18">
        <f t="shared" si="1"/>
        <v>0</v>
      </c>
      <c r="F66" s="18">
        <v>40000</v>
      </c>
    </row>
    <row r="67" spans="1:6" ht="47.25" x14ac:dyDescent="0.25">
      <c r="A67" s="15" t="s">
        <v>72</v>
      </c>
      <c r="B67" s="16" t="s">
        <v>73</v>
      </c>
      <c r="C67" s="16"/>
      <c r="D67" s="18">
        <v>40000</v>
      </c>
      <c r="E67" s="18">
        <f t="shared" si="1"/>
        <v>0</v>
      </c>
      <c r="F67" s="18">
        <v>40000</v>
      </c>
    </row>
    <row r="68" spans="1:6" ht="31.5" x14ac:dyDescent="0.25">
      <c r="A68" s="15" t="s">
        <v>24</v>
      </c>
      <c r="B68" s="16" t="s">
        <v>73</v>
      </c>
      <c r="C68" s="16" t="s">
        <v>25</v>
      </c>
      <c r="D68" s="18">
        <v>40000</v>
      </c>
      <c r="E68" s="18">
        <f t="shared" si="1"/>
        <v>0</v>
      </c>
      <c r="F68" s="18">
        <v>40000</v>
      </c>
    </row>
    <row r="69" spans="1:6" ht="31.5" x14ac:dyDescent="0.25">
      <c r="A69" s="15" t="s">
        <v>26</v>
      </c>
      <c r="B69" s="16" t="s">
        <v>73</v>
      </c>
      <c r="C69" s="16" t="s">
        <v>27</v>
      </c>
      <c r="D69" s="18">
        <v>40000</v>
      </c>
      <c r="E69" s="18">
        <f t="shared" si="1"/>
        <v>0</v>
      </c>
      <c r="F69" s="18">
        <v>40000</v>
      </c>
    </row>
    <row r="70" spans="1:6" ht="31.5" x14ac:dyDescent="0.25">
      <c r="A70" s="15" t="s">
        <v>74</v>
      </c>
      <c r="B70" s="16" t="s">
        <v>75</v>
      </c>
      <c r="C70" s="16"/>
      <c r="D70" s="18">
        <v>428146</v>
      </c>
      <c r="E70" s="18">
        <f t="shared" si="1"/>
        <v>451835.15</v>
      </c>
      <c r="F70" s="18">
        <v>879981.15</v>
      </c>
    </row>
    <row r="71" spans="1:6" ht="31.5" x14ac:dyDescent="0.25">
      <c r="A71" s="15" t="s">
        <v>76</v>
      </c>
      <c r="B71" s="16" t="s">
        <v>77</v>
      </c>
      <c r="C71" s="16"/>
      <c r="D71" s="18">
        <v>84000</v>
      </c>
      <c r="E71" s="18">
        <f t="shared" si="1"/>
        <v>100000</v>
      </c>
      <c r="F71" s="18">
        <v>184000</v>
      </c>
    </row>
    <row r="72" spans="1:6" ht="31.5" x14ac:dyDescent="0.25">
      <c r="A72" s="15" t="s">
        <v>24</v>
      </c>
      <c r="B72" s="16" t="s">
        <v>77</v>
      </c>
      <c r="C72" s="16" t="s">
        <v>25</v>
      </c>
      <c r="D72" s="18">
        <v>84000</v>
      </c>
      <c r="E72" s="18">
        <f t="shared" si="1"/>
        <v>100000</v>
      </c>
      <c r="F72" s="18">
        <v>184000</v>
      </c>
    </row>
    <row r="73" spans="1:6" ht="31.5" x14ac:dyDescent="0.25">
      <c r="A73" s="15" t="s">
        <v>26</v>
      </c>
      <c r="B73" s="16" t="s">
        <v>77</v>
      </c>
      <c r="C73" s="16" t="s">
        <v>27</v>
      </c>
      <c r="D73" s="18">
        <v>84000</v>
      </c>
      <c r="E73" s="18">
        <f t="shared" si="1"/>
        <v>100000</v>
      </c>
      <c r="F73" s="18">
        <v>184000</v>
      </c>
    </row>
    <row r="74" spans="1:6" ht="15.75" x14ac:dyDescent="0.25">
      <c r="A74" s="15" t="s">
        <v>78</v>
      </c>
      <c r="B74" s="16" t="s">
        <v>79</v>
      </c>
      <c r="C74" s="16"/>
      <c r="D74" s="18">
        <v>230442</v>
      </c>
      <c r="E74" s="18">
        <f t="shared" si="1"/>
        <v>197174.91999999998</v>
      </c>
      <c r="F74" s="18">
        <v>427616.92</v>
      </c>
    </row>
    <row r="75" spans="1:6" ht="31.5" x14ac:dyDescent="0.25">
      <c r="A75" s="15" t="s">
        <v>24</v>
      </c>
      <c r="B75" s="16" t="s">
        <v>79</v>
      </c>
      <c r="C75" s="16" t="s">
        <v>25</v>
      </c>
      <c r="D75" s="18">
        <v>230442</v>
      </c>
      <c r="E75" s="18">
        <f t="shared" si="1"/>
        <v>197174.91999999998</v>
      </c>
      <c r="F75" s="18">
        <v>427616.92</v>
      </c>
    </row>
    <row r="76" spans="1:6" ht="31.5" x14ac:dyDescent="0.25">
      <c r="A76" s="15" t="s">
        <v>26</v>
      </c>
      <c r="B76" s="16" t="s">
        <v>79</v>
      </c>
      <c r="C76" s="16" t="s">
        <v>27</v>
      </c>
      <c r="D76" s="18">
        <v>230442</v>
      </c>
      <c r="E76" s="18">
        <f t="shared" si="1"/>
        <v>197174.91999999998</v>
      </c>
      <c r="F76" s="18">
        <v>427616.92</v>
      </c>
    </row>
    <row r="77" spans="1:6" ht="15.75" x14ac:dyDescent="0.25">
      <c r="A77" s="15" t="s">
        <v>80</v>
      </c>
      <c r="B77" s="16" t="s">
        <v>81</v>
      </c>
      <c r="C77" s="16"/>
      <c r="D77" s="18">
        <v>8000</v>
      </c>
      <c r="E77" s="18">
        <f t="shared" si="1"/>
        <v>0</v>
      </c>
      <c r="F77" s="18">
        <v>8000</v>
      </c>
    </row>
    <row r="78" spans="1:6" ht="31.5" x14ac:dyDescent="0.25">
      <c r="A78" s="15" t="s">
        <v>24</v>
      </c>
      <c r="B78" s="16" t="s">
        <v>81</v>
      </c>
      <c r="C78" s="16" t="s">
        <v>25</v>
      </c>
      <c r="D78" s="18">
        <v>8000</v>
      </c>
      <c r="E78" s="18">
        <f t="shared" si="1"/>
        <v>0</v>
      </c>
      <c r="F78" s="18">
        <v>8000</v>
      </c>
    </row>
    <row r="79" spans="1:6" ht="31.5" x14ac:dyDescent="0.25">
      <c r="A79" s="15" t="s">
        <v>26</v>
      </c>
      <c r="B79" s="16" t="s">
        <v>81</v>
      </c>
      <c r="C79" s="16" t="s">
        <v>27</v>
      </c>
      <c r="D79" s="18">
        <v>8000</v>
      </c>
      <c r="E79" s="18">
        <f t="shared" ref="E79:E98" si="2">F79-D79</f>
        <v>0</v>
      </c>
      <c r="F79" s="18">
        <v>8000</v>
      </c>
    </row>
    <row r="80" spans="1:6" ht="15.75" x14ac:dyDescent="0.25">
      <c r="A80" s="15" t="s">
        <v>82</v>
      </c>
      <c r="B80" s="16" t="s">
        <v>83</v>
      </c>
      <c r="C80" s="16"/>
      <c r="D80" s="18">
        <v>105704</v>
      </c>
      <c r="E80" s="18">
        <f t="shared" si="2"/>
        <v>154660.23000000001</v>
      </c>
      <c r="F80" s="18">
        <v>260364.23</v>
      </c>
    </row>
    <row r="81" spans="1:6" ht="31.5" x14ac:dyDescent="0.25">
      <c r="A81" s="15" t="s">
        <v>24</v>
      </c>
      <c r="B81" s="16" t="s">
        <v>83</v>
      </c>
      <c r="C81" s="16" t="s">
        <v>25</v>
      </c>
      <c r="D81" s="18">
        <v>105704</v>
      </c>
      <c r="E81" s="18">
        <f t="shared" si="2"/>
        <v>154362.72</v>
      </c>
      <c r="F81" s="18">
        <v>260066.72</v>
      </c>
    </row>
    <row r="82" spans="1:6" ht="31.5" x14ac:dyDescent="0.25">
      <c r="A82" s="15" t="s">
        <v>26</v>
      </c>
      <c r="B82" s="16" t="s">
        <v>83</v>
      </c>
      <c r="C82" s="16" t="s">
        <v>27</v>
      </c>
      <c r="D82" s="18">
        <v>105704</v>
      </c>
      <c r="E82" s="18">
        <f t="shared" si="2"/>
        <v>154362.72</v>
      </c>
      <c r="F82" s="18">
        <v>260066.72</v>
      </c>
    </row>
    <row r="83" spans="1:6" ht="15.75" x14ac:dyDescent="0.25">
      <c r="A83" s="15" t="s">
        <v>28</v>
      </c>
      <c r="B83" s="16" t="s">
        <v>83</v>
      </c>
      <c r="C83" s="16" t="s">
        <v>29</v>
      </c>
      <c r="D83" s="18">
        <v>0</v>
      </c>
      <c r="E83" s="18">
        <f t="shared" si="2"/>
        <v>297.51</v>
      </c>
      <c r="F83" s="18">
        <v>297.51</v>
      </c>
    </row>
    <row r="84" spans="1:6" ht="15.75" x14ac:dyDescent="0.25">
      <c r="A84" s="15" t="s">
        <v>30</v>
      </c>
      <c r="B84" s="16" t="s">
        <v>83</v>
      </c>
      <c r="C84" s="16" t="s">
        <v>31</v>
      </c>
      <c r="D84" s="18">
        <v>0</v>
      </c>
      <c r="E84" s="18">
        <f t="shared" si="2"/>
        <v>297.51</v>
      </c>
      <c r="F84" s="18">
        <v>297.51</v>
      </c>
    </row>
    <row r="85" spans="1:6" ht="31.5" x14ac:dyDescent="0.25">
      <c r="A85" s="15" t="s">
        <v>84</v>
      </c>
      <c r="B85" s="16" t="s">
        <v>85</v>
      </c>
      <c r="C85" s="16"/>
      <c r="D85" s="18">
        <v>98901</v>
      </c>
      <c r="E85" s="18">
        <f t="shared" si="2"/>
        <v>-98901</v>
      </c>
      <c r="F85" s="18">
        <v>0</v>
      </c>
    </row>
    <row r="86" spans="1:6" ht="47.25" x14ac:dyDescent="0.25">
      <c r="A86" s="15" t="s">
        <v>86</v>
      </c>
      <c r="B86" s="16" t="s">
        <v>87</v>
      </c>
      <c r="C86" s="16"/>
      <c r="D86" s="18">
        <v>98901</v>
      </c>
      <c r="E86" s="18">
        <f t="shared" si="2"/>
        <v>-98901</v>
      </c>
      <c r="F86" s="18">
        <v>0</v>
      </c>
    </row>
    <row r="87" spans="1:6" ht="31.5" x14ac:dyDescent="0.25">
      <c r="A87" s="15" t="s">
        <v>24</v>
      </c>
      <c r="B87" s="16" t="s">
        <v>87</v>
      </c>
      <c r="C87" s="16" t="s">
        <v>25</v>
      </c>
      <c r="D87" s="18">
        <v>98901</v>
      </c>
      <c r="E87" s="18">
        <f t="shared" si="2"/>
        <v>-98901</v>
      </c>
      <c r="F87" s="18">
        <v>0</v>
      </c>
    </row>
    <row r="88" spans="1:6" ht="31.5" x14ac:dyDescent="0.25">
      <c r="A88" s="15" t="s">
        <v>26</v>
      </c>
      <c r="B88" s="16" t="s">
        <v>87</v>
      </c>
      <c r="C88" s="16" t="s">
        <v>27</v>
      </c>
      <c r="D88" s="18">
        <v>98901</v>
      </c>
      <c r="E88" s="18">
        <f t="shared" si="2"/>
        <v>-98901</v>
      </c>
      <c r="F88" s="18">
        <v>0</v>
      </c>
    </row>
    <row r="89" spans="1:6" ht="47.25" x14ac:dyDescent="0.25">
      <c r="A89" s="13" t="s">
        <v>88</v>
      </c>
      <c r="B89" s="14" t="s">
        <v>89</v>
      </c>
      <c r="C89" s="14"/>
      <c r="D89" s="17">
        <v>1000</v>
      </c>
      <c r="E89" s="20">
        <f t="shared" si="2"/>
        <v>-1000</v>
      </c>
      <c r="F89" s="17">
        <v>0</v>
      </c>
    </row>
    <row r="90" spans="1:6" ht="31.5" x14ac:dyDescent="0.25">
      <c r="A90" s="15" t="s">
        <v>90</v>
      </c>
      <c r="B90" s="16" t="s">
        <v>91</v>
      </c>
      <c r="C90" s="16"/>
      <c r="D90" s="18">
        <v>1000</v>
      </c>
      <c r="E90" s="18">
        <f t="shared" si="2"/>
        <v>-1000</v>
      </c>
      <c r="F90" s="18">
        <v>0</v>
      </c>
    </row>
    <row r="91" spans="1:6" ht="31.5" x14ac:dyDescent="0.25">
      <c r="A91" s="15" t="s">
        <v>24</v>
      </c>
      <c r="B91" s="16" t="s">
        <v>91</v>
      </c>
      <c r="C91" s="16" t="s">
        <v>25</v>
      </c>
      <c r="D91" s="18">
        <v>1000</v>
      </c>
      <c r="E91" s="18">
        <f t="shared" si="2"/>
        <v>-1000</v>
      </c>
      <c r="F91" s="18">
        <v>0</v>
      </c>
    </row>
    <row r="92" spans="1:6" ht="31.5" x14ac:dyDescent="0.25">
      <c r="A92" s="15" t="s">
        <v>26</v>
      </c>
      <c r="B92" s="16" t="s">
        <v>91</v>
      </c>
      <c r="C92" s="16" t="s">
        <v>27</v>
      </c>
      <c r="D92" s="18">
        <v>1000</v>
      </c>
      <c r="E92" s="18">
        <f t="shared" si="2"/>
        <v>-1000</v>
      </c>
      <c r="F92" s="18">
        <v>0</v>
      </c>
    </row>
    <row r="93" spans="1:6" ht="31.5" x14ac:dyDescent="0.25">
      <c r="A93" s="13" t="s">
        <v>92</v>
      </c>
      <c r="B93" s="14" t="s">
        <v>93</v>
      </c>
      <c r="C93" s="14"/>
      <c r="D93" s="17">
        <v>36100</v>
      </c>
      <c r="E93" s="20">
        <f t="shared" si="2"/>
        <v>0</v>
      </c>
      <c r="F93" s="17">
        <v>36100</v>
      </c>
    </row>
    <row r="94" spans="1:6" ht="15.75" x14ac:dyDescent="0.25">
      <c r="A94" s="15" t="s">
        <v>94</v>
      </c>
      <c r="B94" s="16" t="s">
        <v>95</v>
      </c>
      <c r="C94" s="16"/>
      <c r="D94" s="18">
        <v>36100</v>
      </c>
      <c r="E94" s="18">
        <f t="shared" si="2"/>
        <v>0</v>
      </c>
      <c r="F94" s="18">
        <v>36100</v>
      </c>
    </row>
    <row r="95" spans="1:6" ht="31.5" x14ac:dyDescent="0.25">
      <c r="A95" s="15" t="s">
        <v>96</v>
      </c>
      <c r="B95" s="16" t="s">
        <v>97</v>
      </c>
      <c r="C95" s="16"/>
      <c r="D95" s="18">
        <v>36100</v>
      </c>
      <c r="E95" s="18">
        <f t="shared" si="2"/>
        <v>0</v>
      </c>
      <c r="F95" s="18">
        <v>36100</v>
      </c>
    </row>
    <row r="96" spans="1:6" ht="63" x14ac:dyDescent="0.25">
      <c r="A96" s="15" t="s">
        <v>16</v>
      </c>
      <c r="B96" s="16" t="s">
        <v>97</v>
      </c>
      <c r="C96" s="16" t="s">
        <v>17</v>
      </c>
      <c r="D96" s="18">
        <v>36100</v>
      </c>
      <c r="E96" s="18">
        <f t="shared" si="2"/>
        <v>0</v>
      </c>
      <c r="F96" s="18">
        <v>36100</v>
      </c>
    </row>
    <row r="97" spans="1:6" ht="31.5" x14ac:dyDescent="0.25">
      <c r="A97" s="15" t="s">
        <v>18</v>
      </c>
      <c r="B97" s="16" t="s">
        <v>97</v>
      </c>
      <c r="C97" s="16" t="s">
        <v>19</v>
      </c>
      <c r="D97" s="18">
        <v>36100</v>
      </c>
      <c r="E97" s="18">
        <f t="shared" si="2"/>
        <v>0</v>
      </c>
      <c r="F97" s="18">
        <v>36100</v>
      </c>
    </row>
    <row r="98" spans="1:6" ht="15.75" x14ac:dyDescent="0.25">
      <c r="A98" s="19" t="s">
        <v>98</v>
      </c>
      <c r="B98" s="19"/>
      <c r="C98" s="19"/>
      <c r="D98" s="17">
        <v>2745958</v>
      </c>
      <c r="E98" s="20">
        <f t="shared" si="2"/>
        <v>2026355.9400000004</v>
      </c>
      <c r="F98" s="17">
        <v>4772313.9400000004</v>
      </c>
    </row>
  </sheetData>
  <mergeCells count="11">
    <mergeCell ref="C10:C11"/>
    <mergeCell ref="D10:D11"/>
    <mergeCell ref="F10:F11"/>
    <mergeCell ref="A1:F1"/>
    <mergeCell ref="A2:F2"/>
    <mergeCell ref="A3:F3"/>
    <mergeCell ref="E10:E11"/>
    <mergeCell ref="A6:F6"/>
    <mergeCell ref="A9:F9"/>
    <mergeCell ref="A10:A11"/>
    <mergeCell ref="B10:B11"/>
  </mergeCells>
  <phoneticPr fontId="0" type="noConversion"/>
  <pageMargins left="0.59055118110236227" right="0.19685039370078741" top="0.39370078740157483" bottom="0.59055118110236227" header="0.39370078740157483" footer="0.39370078740157483"/>
  <pageSetup paperSize="9" scale="73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1ECBC1-C607-495A-B32B-9B3993FCE7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IZNOSKI22\user</dc:creator>
  <cp:lastModifiedBy>Izvolsk</cp:lastModifiedBy>
  <cp:lastPrinted>2023-12-20T07:19:38Z</cp:lastPrinted>
  <dcterms:created xsi:type="dcterms:W3CDTF">2017-04-13T12:47:51Z</dcterms:created>
  <dcterms:modified xsi:type="dcterms:W3CDTF">2023-12-20T07:19:54Z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C__Documents and Settings_user_Local Settings_Application Data_Кейсистемс_Бюджет-КС_ReportManager_ispolnpril10_2016_2.xls</vt:lpwstr>
  </property>
</Properties>
</file>